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B16" i="1"/>
  <c r="B15" i="1"/>
  <c r="B14" i="1"/>
  <c r="B12" i="1"/>
  <c r="B11" i="1"/>
  <c r="B10" i="1"/>
  <c r="B9" i="1"/>
  <c r="B6" i="1"/>
  <c r="B7" i="1"/>
  <c r="B27" i="1" s="1"/>
  <c r="B5" i="1"/>
  <c r="B4" i="1"/>
  <c r="B26" i="1" l="1"/>
</calcChain>
</file>

<file path=xl/sharedStrings.xml><?xml version="1.0" encoding="utf-8"?>
<sst xmlns="http://schemas.openxmlformats.org/spreadsheetml/2006/main" count="71" uniqueCount="37">
  <si>
    <t>Date</t>
  </si>
  <si>
    <t>OMIG</t>
  </si>
  <si>
    <t>UAPUTF</t>
  </si>
  <si>
    <t>UGX</t>
  </si>
  <si>
    <t>UAPMMF</t>
  </si>
  <si>
    <t>OMIG-U</t>
  </si>
  <si>
    <t>USD</t>
  </si>
  <si>
    <t>UAPBAL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</si>
  <si>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</si>
  <si>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</si>
  <si>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</si>
  <si>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</si>
  <si>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</si>
  <si>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</si>
  <si>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</si>
  <si>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</si>
  <si>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</si>
  <si>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</si>
  <si>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</si>
  <si>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</si>
  <si>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</si>
  <si>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INCOME FUND</t>
  </si>
  <si>
    <t>DOLLAR FUND</t>
  </si>
  <si>
    <t>Cornerstone Asset Managers</t>
  </si>
  <si>
    <t>SanlamAllianz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</si>
  <si>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</si>
  <si>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</si>
  <si>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</si>
  <si>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</si>
  <si>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</si>
  <si>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</si>
  <si>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</si>
  <si>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</si>
  <si>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</si>
  <si>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</si>
  <si>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MONDAY</t>
  </si>
  <si>
    <t> 341,177,854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</si>
</sst>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Maiandra GD"/>
      <family val="2"/>
    </font>
    <font>
      <sz val="10"/>
      <color theme="1"/>
      <name val="Maiandra GD"/>
      <family val="2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0" fontId="3" fillId="2" borderId="2" xfId="2" applyNumberFormat="1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vertical="center" wrapText="1"/>
    </xf>
    <xf numFmtId="41" fontId="3" fillId="2" borderId="2" xfId="1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0" fontId="3" fillId="0" borderId="1" xfId="2" applyNumberFormat="1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41" fontId="3" fillId="0" borderId="1" xfId="1" applyNumberFormat="1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10" fontId="3" fillId="3" borderId="2" xfId="2" applyNumberFormat="1" applyFont="1" applyFill="1" applyBorder="1" applyAlignment="1">
      <alignment vertical="center" wrapText="1"/>
    </xf>
    <xf numFmtId="9" fontId="3" fillId="3" borderId="2" xfId="0" applyNumberFormat="1" applyFont="1" applyFill="1" applyBorder="1" applyAlignment="1">
      <alignment vertical="center" wrapText="1"/>
    </xf>
    <xf numFmtId="41" fontId="3" fillId="3" borderId="2" xfId="1" applyNumberFormat="1" applyFont="1" applyFill="1" applyBorder="1" applyAlignment="1">
      <alignment vertical="center" wrapText="1"/>
    </xf>
    <xf numFmtId="10" fontId="3" fillId="3" borderId="1" xfId="2" applyNumberFormat="1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vertical="center" wrapText="1"/>
    </xf>
    <xf numFmtId="41" fontId="3" fillId="3" borderId="1" xfId="1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vertical="center" wrapText="1"/>
    </xf>
    <xf numFmtId="164" fontId="3" fillId="3" borderId="1" xfId="2" applyNumberFormat="1" applyFont="1" applyFill="1" applyBorder="1" applyAlignment="1">
      <alignment vertical="center" wrapText="1"/>
    </xf>
    <xf numFmtId="41" fontId="3" fillId="0" borderId="1" xfId="1" applyFont="1" applyFill="1" applyBorder="1" applyAlignment="1">
      <alignment vertical="center" wrapText="1"/>
    </xf>
    <xf numFmtId="41" fontId="3" fillId="0" borderId="1" xfId="1" applyNumberFormat="1" applyFont="1" applyFill="1" applyBorder="1" applyAlignment="1">
      <alignment horizontal="right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rganised\Surveillance\Surveillance\CIS%20Price%20Reports\2025\9%20September%202025%20CIS%20Prices\CIS%20Daily%20Prices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CIS Reporting"/>
      <sheetName val="Table Template"/>
      <sheetName val="Dropdown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19" workbookViewId="0">
      <selection activeCell="N23" sqref="N23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6" max="6" width="9.42578125" bestFit="1" customWidth="1"/>
    <col min="11" max="11" width="22.28515625" customWidth="1"/>
  </cols>
  <sheetData>
    <row r="1" spans="1:12" ht="23.25" x14ac:dyDescent="0.35">
      <c r="A1" s="27">
        <v>45957</v>
      </c>
    </row>
    <row r="2" spans="1:12" ht="45" x14ac:dyDescent="0.25">
      <c r="A2" s="28" t="s">
        <v>35</v>
      </c>
      <c r="B2" s="29" t="s">
        <v>0</v>
      </c>
      <c r="C2" s="29" t="s">
        <v>25</v>
      </c>
      <c r="D2" s="30" t="s">
        <v>26</v>
      </c>
      <c r="E2" s="30" t="s">
        <v>27</v>
      </c>
      <c r="F2" s="30" t="s">
        <v>28</v>
      </c>
      <c r="G2" s="30" t="s">
        <v>29</v>
      </c>
      <c r="H2" s="30" t="s">
        <v>30</v>
      </c>
      <c r="I2" s="31" t="s">
        <v>31</v>
      </c>
      <c r="J2" s="30" t="s">
        <v>32</v>
      </c>
      <c r="K2" s="30" t="s">
        <v>33</v>
      </c>
      <c r="L2" s="30" t="s">
        <v>34</v>
      </c>
    </row>
    <row r="3" spans="1:12" x14ac:dyDescent="0.25">
      <c r="B3" s="1">
        <v>45957</v>
      </c>
      <c r="C3" s="2" t="s">
        <v>0</v>
      </c>
      <c r="D3" s="3"/>
      <c r="E3" s="4"/>
      <c r="F3" s="5"/>
      <c r="G3" s="5"/>
      <c r="H3" s="4"/>
      <c r="I3" s="6"/>
      <c r="J3" s="6"/>
      <c r="K3" s="7"/>
      <c r="L3" s="4"/>
    </row>
    <row r="4" spans="1:12" x14ac:dyDescent="0.25">
      <c r="B4" s="8">
        <f>$B3</f>
        <v>45957</v>
      </c>
      <c r="C4" s="9" t="s">
        <v>1</v>
      </c>
      <c r="D4" s="9" t="s">
        <v>2</v>
      </c>
      <c r="E4" s="9" t="s">
        <v>3</v>
      </c>
      <c r="F4" s="10">
        <v>0.1202</v>
      </c>
      <c r="G4" s="10">
        <v>0.12709999999999999</v>
      </c>
      <c r="H4" s="9">
        <v>1000</v>
      </c>
      <c r="I4" s="11">
        <v>0.02</v>
      </c>
      <c r="J4" s="11">
        <v>0</v>
      </c>
      <c r="K4" s="12">
        <v>3158784991381.21</v>
      </c>
      <c r="L4" s="9">
        <v>1000</v>
      </c>
    </row>
    <row r="5" spans="1:12" x14ac:dyDescent="0.25">
      <c r="B5" s="8">
        <f>$B3</f>
        <v>45957</v>
      </c>
      <c r="C5" s="9" t="s">
        <v>1</v>
      </c>
      <c r="D5" s="9" t="s">
        <v>4</v>
      </c>
      <c r="E5" s="9" t="s">
        <v>3</v>
      </c>
      <c r="F5" s="10">
        <v>0.10249999999999999</v>
      </c>
      <c r="G5" s="10">
        <v>0.1074</v>
      </c>
      <c r="H5" s="9">
        <v>1000</v>
      </c>
      <c r="I5" s="11">
        <v>0.02</v>
      </c>
      <c r="J5" s="11">
        <v>0</v>
      </c>
      <c r="K5" s="12">
        <v>30200331987.66</v>
      </c>
      <c r="L5" s="9">
        <v>1000</v>
      </c>
    </row>
    <row r="6" spans="1:12" x14ac:dyDescent="0.25">
      <c r="B6" s="8">
        <f>$B3</f>
        <v>45957</v>
      </c>
      <c r="C6" s="9" t="s">
        <v>1</v>
      </c>
      <c r="D6" s="9" t="s">
        <v>7</v>
      </c>
      <c r="E6" s="9" t="s">
        <v>3</v>
      </c>
      <c r="F6" s="10">
        <v>0.10979</v>
      </c>
      <c r="G6" s="10">
        <v>0.10979999999999999</v>
      </c>
      <c r="H6" s="9">
        <v>3414.4468000000002</v>
      </c>
      <c r="I6" s="11">
        <v>0.02</v>
      </c>
      <c r="J6" s="11">
        <v>0</v>
      </c>
      <c r="K6" s="12">
        <v>8819510857.8600006</v>
      </c>
      <c r="L6" s="9">
        <v>3414.4468000000002</v>
      </c>
    </row>
    <row r="7" spans="1:12" x14ac:dyDescent="0.25">
      <c r="B7" s="8">
        <f>$B3</f>
        <v>45957</v>
      </c>
      <c r="C7" s="9" t="s">
        <v>1</v>
      </c>
      <c r="D7" s="9" t="s">
        <v>5</v>
      </c>
      <c r="E7" s="9" t="s">
        <v>6</v>
      </c>
      <c r="F7" s="10">
        <v>5.0500000000000003E-2</v>
      </c>
      <c r="G7" s="10">
        <v>5.1700000000000003E-2</v>
      </c>
      <c r="H7" s="9">
        <v>1000</v>
      </c>
      <c r="I7" s="11">
        <v>1.2999999999999999E-2</v>
      </c>
      <c r="J7" s="11">
        <v>0</v>
      </c>
      <c r="K7" s="12">
        <v>62151916.170000002</v>
      </c>
      <c r="L7" s="9">
        <v>1000</v>
      </c>
    </row>
    <row r="8" spans="1:12" x14ac:dyDescent="0.25">
      <c r="B8" s="13"/>
      <c r="C8" s="14"/>
      <c r="D8" s="14"/>
      <c r="E8" s="15"/>
      <c r="F8" s="16"/>
      <c r="G8" s="16"/>
      <c r="H8" s="15"/>
      <c r="I8" s="17"/>
      <c r="J8" s="17"/>
      <c r="K8" s="18"/>
      <c r="L8" s="15"/>
    </row>
    <row r="9" spans="1:12" x14ac:dyDescent="0.25">
      <c r="B9" s="8">
        <f>$B3</f>
        <v>45957</v>
      </c>
      <c r="C9" s="9" t="s">
        <v>8</v>
      </c>
      <c r="D9" s="9" t="s">
        <v>9</v>
      </c>
      <c r="E9" s="9" t="s">
        <v>3</v>
      </c>
      <c r="F9" s="32">
        <v>2.878E-4</v>
      </c>
      <c r="G9" s="10">
        <v>0.105</v>
      </c>
      <c r="H9" s="9">
        <v>100</v>
      </c>
      <c r="I9" s="11"/>
      <c r="J9" s="11">
        <v>0</v>
      </c>
      <c r="K9" s="12">
        <v>38654576195.389999</v>
      </c>
      <c r="L9" s="9">
        <v>100</v>
      </c>
    </row>
    <row r="10" spans="1:12" x14ac:dyDescent="0.25">
      <c r="B10" s="8">
        <f>$B3</f>
        <v>45957</v>
      </c>
      <c r="C10" s="9" t="s">
        <v>8</v>
      </c>
      <c r="D10" s="9" t="s">
        <v>10</v>
      </c>
      <c r="E10" s="9" t="s">
        <v>3</v>
      </c>
      <c r="F10" s="32">
        <v>3.0479999999999998E-4</v>
      </c>
      <c r="G10" s="10">
        <v>0.1113</v>
      </c>
      <c r="H10" s="9">
        <v>100</v>
      </c>
      <c r="I10" s="11"/>
      <c r="J10" s="11">
        <v>0</v>
      </c>
      <c r="K10" s="12">
        <v>86270094672.070007</v>
      </c>
      <c r="L10" s="9">
        <v>100</v>
      </c>
    </row>
    <row r="11" spans="1:12" x14ac:dyDescent="0.25">
      <c r="B11" s="8">
        <f>$B3</f>
        <v>45957</v>
      </c>
      <c r="C11" s="9" t="s">
        <v>8</v>
      </c>
      <c r="D11" s="9" t="s">
        <v>11</v>
      </c>
      <c r="E11" s="9" t="s">
        <v>3</v>
      </c>
      <c r="F11" s="32">
        <v>3.4010000000000003E-4</v>
      </c>
      <c r="G11" s="10">
        <v>0.1241</v>
      </c>
      <c r="H11" s="9">
        <v>100</v>
      </c>
      <c r="I11" s="11"/>
      <c r="J11" s="11">
        <v>0</v>
      </c>
      <c r="K11" s="12">
        <v>93600060594.639999</v>
      </c>
      <c r="L11" s="9">
        <v>100</v>
      </c>
    </row>
    <row r="12" spans="1:12" x14ac:dyDescent="0.25">
      <c r="B12" s="8">
        <f>$B3</f>
        <v>45957</v>
      </c>
      <c r="C12" s="9" t="s">
        <v>8</v>
      </c>
      <c r="D12" s="9" t="s">
        <v>12</v>
      </c>
      <c r="E12" s="9" t="s">
        <v>6</v>
      </c>
      <c r="F12" s="32">
        <v>1.215E-4</v>
      </c>
      <c r="G12" s="10">
        <v>4.4400000000000002E-2</v>
      </c>
      <c r="H12" s="9">
        <v>100</v>
      </c>
      <c r="I12" s="11"/>
      <c r="J12" s="11">
        <v>0</v>
      </c>
      <c r="K12" s="12">
        <v>3052828.16</v>
      </c>
      <c r="L12" s="9">
        <v>100</v>
      </c>
    </row>
    <row r="13" spans="1:12" x14ac:dyDescent="0.25">
      <c r="B13" s="13"/>
      <c r="C13" s="14"/>
      <c r="D13" s="14"/>
      <c r="E13" s="14"/>
      <c r="F13" s="33"/>
      <c r="G13" s="19"/>
      <c r="H13" s="14"/>
      <c r="I13" s="20"/>
      <c r="J13" s="20"/>
      <c r="K13" s="21"/>
      <c r="L13" s="14"/>
    </row>
    <row r="14" spans="1:12" ht="25.5" x14ac:dyDescent="0.25">
      <c r="B14" s="8">
        <f>$B3</f>
        <v>45957</v>
      </c>
      <c r="C14" s="9" t="s">
        <v>13</v>
      </c>
      <c r="D14" s="9" t="s">
        <v>9</v>
      </c>
      <c r="E14" s="9" t="s">
        <v>3</v>
      </c>
      <c r="F14" s="10">
        <v>0.13</v>
      </c>
      <c r="G14" s="10">
        <v>0.13880000000000001</v>
      </c>
      <c r="H14" s="9">
        <v>1</v>
      </c>
      <c r="I14" s="11">
        <v>0.02</v>
      </c>
      <c r="J14" s="11">
        <v>0</v>
      </c>
      <c r="K14" s="12">
        <v>624825514722</v>
      </c>
      <c r="L14" s="9">
        <v>1</v>
      </c>
    </row>
    <row r="15" spans="1:12" ht="25.5" x14ac:dyDescent="0.25">
      <c r="B15" s="8">
        <f>$B3</f>
        <v>45957</v>
      </c>
      <c r="C15" s="9" t="s">
        <v>13</v>
      </c>
      <c r="D15" s="9" t="s">
        <v>14</v>
      </c>
      <c r="E15" s="9" t="s">
        <v>3</v>
      </c>
      <c r="F15" s="10"/>
      <c r="G15" s="10"/>
      <c r="H15" s="9">
        <v>118.77</v>
      </c>
      <c r="I15" s="11">
        <v>0.02</v>
      </c>
      <c r="J15" s="11">
        <v>0</v>
      </c>
      <c r="K15" s="12">
        <v>7857062511</v>
      </c>
      <c r="L15" s="9">
        <v>118.77</v>
      </c>
    </row>
    <row r="16" spans="1:12" ht="25.5" x14ac:dyDescent="0.25">
      <c r="B16" s="8">
        <f>$B3</f>
        <v>45957</v>
      </c>
      <c r="C16" s="9" t="s">
        <v>13</v>
      </c>
      <c r="D16" s="9" t="s">
        <v>15</v>
      </c>
      <c r="E16" s="9" t="s">
        <v>3</v>
      </c>
      <c r="F16" s="10"/>
      <c r="G16" s="10"/>
      <c r="H16" s="9">
        <v>135.16</v>
      </c>
      <c r="I16" s="11">
        <v>0.02</v>
      </c>
      <c r="J16" s="11">
        <v>0</v>
      </c>
      <c r="K16" s="35" t="s">
        <v>36</v>
      </c>
      <c r="L16" s="9">
        <v>135.16</v>
      </c>
    </row>
    <row r="17" spans="2:12" x14ac:dyDescent="0.25">
      <c r="B17" s="13"/>
      <c r="C17" s="14"/>
      <c r="D17" s="14"/>
      <c r="E17" s="14"/>
      <c r="F17" s="19"/>
      <c r="G17" s="19"/>
      <c r="H17" s="14"/>
      <c r="I17" s="20"/>
      <c r="J17" s="20"/>
      <c r="K17" s="21"/>
      <c r="L17" s="14"/>
    </row>
    <row r="18" spans="2:12" ht="38.25" x14ac:dyDescent="0.25">
      <c r="B18" s="8">
        <f>$B3</f>
        <v>45957</v>
      </c>
      <c r="C18" s="9" t="s">
        <v>16</v>
      </c>
      <c r="D18" s="9" t="s">
        <v>17</v>
      </c>
      <c r="E18" s="9" t="s">
        <v>3</v>
      </c>
      <c r="F18" s="10">
        <v>3.8000000000000002E-4</v>
      </c>
      <c r="G18" s="10">
        <v>0.1404</v>
      </c>
      <c r="H18" s="9">
        <v>197.23</v>
      </c>
      <c r="I18" s="11">
        <v>1.4999999999999999E-2</v>
      </c>
      <c r="J18" s="11">
        <v>0</v>
      </c>
      <c r="K18" s="12">
        <v>16165358704</v>
      </c>
      <c r="L18" s="9">
        <v>197.23</v>
      </c>
    </row>
    <row r="19" spans="2:12" ht="38.25" x14ac:dyDescent="0.25">
      <c r="B19" s="8">
        <f>$B3</f>
        <v>45957</v>
      </c>
      <c r="C19" s="9" t="s">
        <v>16</v>
      </c>
      <c r="D19" s="9" t="s">
        <v>18</v>
      </c>
      <c r="E19" s="9" t="s">
        <v>3</v>
      </c>
      <c r="F19" s="10">
        <v>4.4999999999999999E-4</v>
      </c>
      <c r="G19" s="10">
        <v>0.16300000000000001</v>
      </c>
      <c r="H19" s="9">
        <v>264.42</v>
      </c>
      <c r="I19" s="11">
        <v>0.02</v>
      </c>
      <c r="J19" s="11">
        <v>0</v>
      </c>
      <c r="K19" s="12">
        <v>75262121760</v>
      </c>
      <c r="L19" s="9">
        <v>264.42</v>
      </c>
    </row>
    <row r="20" spans="2:12" ht="38.25" x14ac:dyDescent="0.25">
      <c r="B20" s="8">
        <f>$B3</f>
        <v>45957</v>
      </c>
      <c r="C20" s="9" t="s">
        <v>16</v>
      </c>
      <c r="D20" s="9" t="s">
        <v>19</v>
      </c>
      <c r="E20" s="9" t="s">
        <v>3</v>
      </c>
      <c r="F20" s="10"/>
      <c r="G20" s="10"/>
      <c r="H20" s="9">
        <v>238.11</v>
      </c>
      <c r="I20" s="11">
        <v>0.02</v>
      </c>
      <c r="J20" s="11">
        <v>0</v>
      </c>
      <c r="K20" s="12">
        <v>1410881682</v>
      </c>
      <c r="L20" s="9">
        <v>238.11</v>
      </c>
    </row>
    <row r="21" spans="2:12" ht="38.25" x14ac:dyDescent="0.25">
      <c r="B21" s="8">
        <f>$B3</f>
        <v>45957</v>
      </c>
      <c r="C21" s="9" t="s">
        <v>16</v>
      </c>
      <c r="D21" s="9" t="s">
        <v>20</v>
      </c>
      <c r="E21" s="9" t="s">
        <v>3</v>
      </c>
      <c r="F21" s="10"/>
      <c r="G21" s="10"/>
      <c r="H21" s="9">
        <v>148.68</v>
      </c>
      <c r="I21" s="11">
        <v>0.02</v>
      </c>
      <c r="J21" s="11">
        <v>0</v>
      </c>
      <c r="K21" s="12">
        <v>2751912088</v>
      </c>
      <c r="L21" s="9">
        <v>148.68</v>
      </c>
    </row>
    <row r="22" spans="2:12" x14ac:dyDescent="0.25">
      <c r="B22" s="13"/>
      <c r="C22" s="14"/>
      <c r="D22" s="14"/>
      <c r="E22" s="14"/>
      <c r="F22" s="19"/>
      <c r="G22" s="19"/>
      <c r="H22" s="14"/>
      <c r="I22" s="20"/>
      <c r="J22" s="20"/>
      <c r="K22" s="21"/>
      <c r="L22" s="14"/>
    </row>
    <row r="23" spans="2:12" x14ac:dyDescent="0.25">
      <c r="B23" s="8">
        <f>$B3</f>
        <v>45957</v>
      </c>
      <c r="C23" s="26" t="s">
        <v>24</v>
      </c>
      <c r="D23" s="22" t="s">
        <v>21</v>
      </c>
      <c r="E23" s="9" t="s">
        <v>3</v>
      </c>
      <c r="F23" s="10">
        <v>0.12670000000000001</v>
      </c>
      <c r="G23" s="10">
        <v>0.1348</v>
      </c>
      <c r="H23" s="9">
        <v>1</v>
      </c>
      <c r="I23" s="23">
        <v>1.4999999999999999E-2</v>
      </c>
      <c r="J23" s="11">
        <v>0</v>
      </c>
      <c r="K23" s="12">
        <v>447447635867</v>
      </c>
      <c r="L23" s="9">
        <v>1</v>
      </c>
    </row>
    <row r="24" spans="2:12" x14ac:dyDescent="0.25">
      <c r="B24" s="8">
        <f>$B3</f>
        <v>45957</v>
      </c>
      <c r="C24" s="26" t="s">
        <v>24</v>
      </c>
      <c r="D24" s="22" t="s">
        <v>22</v>
      </c>
      <c r="E24" s="9" t="s">
        <v>6</v>
      </c>
      <c r="F24" s="10">
        <v>5.8000000000000003E-2</v>
      </c>
      <c r="G24" s="10">
        <v>6.13E-2</v>
      </c>
      <c r="H24" s="9">
        <v>1</v>
      </c>
      <c r="I24" s="23">
        <v>1.4999999999999999E-2</v>
      </c>
      <c r="J24" s="11">
        <v>0</v>
      </c>
      <c r="K24" s="12">
        <v>4812934</v>
      </c>
      <c r="L24" s="9">
        <v>1</v>
      </c>
    </row>
    <row r="25" spans="2:12" x14ac:dyDescent="0.25">
      <c r="B25" s="13"/>
      <c r="C25" s="14"/>
      <c r="D25" s="24"/>
      <c r="E25" s="14"/>
      <c r="F25" s="19"/>
      <c r="G25" s="19"/>
      <c r="H25" s="14"/>
      <c r="I25" s="20"/>
      <c r="J25" s="20"/>
      <c r="K25" s="21"/>
      <c r="L25" s="14"/>
    </row>
    <row r="26" spans="2:12" ht="25.5" x14ac:dyDescent="0.25">
      <c r="B26" s="8">
        <f>$B7</f>
        <v>45957</v>
      </c>
      <c r="C26" s="9" t="s">
        <v>23</v>
      </c>
      <c r="D26" s="22" t="s">
        <v>21</v>
      </c>
      <c r="E26" s="9" t="s">
        <v>3</v>
      </c>
      <c r="F26" s="10">
        <v>0.14280000000000001</v>
      </c>
      <c r="G26" s="10">
        <v>0.15260000000000001</v>
      </c>
      <c r="H26" s="9">
        <v>1000</v>
      </c>
      <c r="I26" s="11">
        <v>1.4999999999999999E-2</v>
      </c>
      <c r="J26" s="11">
        <v>0</v>
      </c>
      <c r="K26" s="34">
        <v>74952184012</v>
      </c>
      <c r="L26" s="25">
        <v>1000</v>
      </c>
    </row>
    <row r="27" spans="2:12" ht="25.5" x14ac:dyDescent="0.25">
      <c r="B27" s="8">
        <f>$B7</f>
        <v>45957</v>
      </c>
      <c r="C27" s="9" t="s">
        <v>23</v>
      </c>
      <c r="D27" s="22" t="s">
        <v>22</v>
      </c>
      <c r="E27" s="9" t="s">
        <v>6</v>
      </c>
      <c r="F27" s="10">
        <v>4.41E-2</v>
      </c>
      <c r="G27" s="10">
        <v>4.4999999999999998E-2</v>
      </c>
      <c r="H27" s="9">
        <v>1</v>
      </c>
      <c r="I27" s="11">
        <v>0.01</v>
      </c>
      <c r="J27" s="11">
        <v>0</v>
      </c>
      <c r="K27" s="34">
        <v>866214</v>
      </c>
      <c r="L27" s="25">
        <v>1</v>
      </c>
    </row>
    <row r="28" spans="2:12" x14ac:dyDescent="0.25">
      <c r="B28" s="13"/>
      <c r="C28" s="14"/>
      <c r="D28" s="24"/>
      <c r="E28" s="14"/>
      <c r="F28" s="19"/>
      <c r="G28" s="19"/>
      <c r="H28" s="14"/>
      <c r="I28" s="20"/>
      <c r="J28" s="20"/>
      <c r="K28" s="21"/>
      <c r="L28" s="14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C25:C1048576 C1 C3:C22</xm:sqref>
        </x14:dataValidation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C23:C24 D3:D28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2025-10-28T15:03:51Z</dcterms:modified>
</cp:coreProperties>
</file>